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<sst xmlns="http://schemas.openxmlformats.org/spreadsheetml/2006/main" count="34" uniqueCount="34">
  <si>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LMTD=((T1-t2)-(T2-t1))/log e (T1-t2)/(T2-t1)</t>
  </si>
  <si>
    <t>lmtd is worked out from the above formula</t>
  </si>
  <si>
    <t>knowing T1,T2 and t1,t2</t>
  </si>
  <si>
    <t>Log Mean Temperature Difference (LMTD)</t>
  </si>
  <si>
    <t>temp. of gas at inlet</t>
  </si>
  <si>
    <t>T1</t>
  </si>
  <si>
    <t>temp. of gas at outlet</t>
  </si>
  <si>
    <t>T2</t>
  </si>
  <si>
    <t>temp. of matrial at</t>
  </si>
  <si>
    <t>inlet</t>
  </si>
  <si>
    <t>t1</t>
  </si>
  <si>
    <t>temp. of material</t>
  </si>
  <si>
    <t>at outlet</t>
  </si>
  <si>
    <t>t2</t>
  </si>
  <si>
    <t xml:space="preserve">          T2</t>
  </si>
  <si>
    <t xml:space="preserve">        T1</t>
  </si>
  <si>
    <t xml:space="preserve">          t1</t>
  </si>
  <si>
    <t xml:space="preserve">       t2</t>
  </si>
  <si>
    <t>lmtd</t>
  </si>
  <si>
    <t>substituting values of T1, T2, t1 and t2 in above formula, l.m.t.d. is 179.22</t>
  </si>
  <si>
    <t>heat input / hour=k*l.m.t.d.*v</t>
  </si>
  <si>
    <r>
      <t>where k is a constant, v is volume of dryer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and l.m.t.d.</t>
    </r>
  </si>
  <si>
    <t>t1=temp. of material at inlet</t>
  </si>
  <si>
    <t>t2= temp. of material at outlet</t>
  </si>
  <si>
    <t>T1=temp. of air/gas entering cooler / dryer</t>
  </si>
  <si>
    <t xml:space="preserve">T2=temp.of air/gas  leaving cooler /dryer </t>
  </si>
  <si>
    <t>Steam by Babcock</t>
  </si>
  <si>
    <t>compiled with help of</t>
  </si>
  <si>
    <t xml:space="preserve">dryers and coolers can  be sized by working out log mean temp.difference </t>
  </si>
  <si>
    <t>(I.m.t.d.) between gas and material</t>
  </si>
  <si>
    <t>inputs</t>
  </si>
  <si>
    <t>calculated outputs</t>
  </si>
  <si>
    <t>W1.48</t>
  </si>
  <si>
    <t>it can be used to size dryer and cooler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</si>
</sst>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11</xdr:row>
      <xdr:rowOff>0</xdr:rowOff>
    </xdr:from>
    <xdr:to>
      <xdr:col>1</xdr:col>
      <xdr:colOff>1895475</xdr:colOff>
      <xdr:row>14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" y="1781175"/>
          <a:ext cx="16859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57150</xdr:rowOff>
    </xdr:from>
    <xdr:to>
      <xdr:col>1</xdr:col>
      <xdr:colOff>190500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533400" y="1838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13</xdr:row>
      <xdr:rowOff>9525</xdr:rowOff>
    </xdr:from>
    <xdr:to>
      <xdr:col>1</xdr:col>
      <xdr:colOff>2276475</xdr:colOff>
      <xdr:row>13</xdr:row>
      <xdr:rowOff>9525</xdr:rowOff>
    </xdr:to>
    <xdr:sp>
      <xdr:nvSpPr>
        <xdr:cNvPr id="3" name="Line 4"/>
        <xdr:cNvSpPr>
          <a:spLocks/>
        </xdr:cNvSpPr>
      </xdr:nvSpPr>
      <xdr:spPr>
        <a:xfrm>
          <a:off x="2466975" y="211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12</xdr:row>
      <xdr:rowOff>133350</xdr:rowOff>
    </xdr:from>
    <xdr:to>
      <xdr:col>1</xdr:col>
      <xdr:colOff>180975</xdr:colOff>
      <xdr:row>12</xdr:row>
      <xdr:rowOff>133350</xdr:rowOff>
    </xdr:to>
    <xdr:sp>
      <xdr:nvSpPr>
        <xdr:cNvPr id="4" name="Line 6"/>
        <xdr:cNvSpPr>
          <a:spLocks/>
        </xdr:cNvSpPr>
      </xdr:nvSpPr>
      <xdr:spPr>
        <a:xfrm flipH="1">
          <a:off x="409575" y="2076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1885950</xdr:colOff>
      <xdr:row>12</xdr:row>
      <xdr:rowOff>0</xdr:rowOff>
    </xdr:from>
    <xdr:to>
      <xdr:col>1</xdr:col>
      <xdr:colOff>2286000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419350" y="1943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</xdr:row>
      <xdr:rowOff>0</xdr:rowOff>
    </xdr:from>
    <xdr:to>
      <xdr:col>0</xdr:col>
      <xdr:colOff>533400</xdr:colOff>
      <xdr:row>12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71475" y="17811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T1</a:t>
          </a:r>
        </a:p>
      </xdr:txBody>
    </xdr:sp>
    <xdr:clientData/>
  </xdr:twoCellAnchor>
  <xdr:twoCellAnchor>
    <xdr:from>
      <xdr:col>1</xdr:col>
      <xdr:colOff>2305050</xdr:colOff>
      <xdr:row>12</xdr:row>
      <xdr:rowOff>152400</xdr:rowOff>
    </xdr:from>
    <xdr:to>
      <xdr:col>2</xdr:col>
      <xdr:colOff>76200</xdr:colOff>
      <xdr:row>14</xdr:row>
      <xdr:rowOff>57150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838450" y="20955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T2</a:t>
          </a:r>
        </a:p>
      </xdr:txBody>
    </xdr:sp>
    <xdr:clientData/>
  </xdr:twoCellAnchor>
  <xdr:twoCellAnchor>
    <xdr:from>
      <xdr:col>1</xdr:col>
      <xdr:colOff>2257425</xdr:colOff>
      <xdr:row>11</xdr:row>
      <xdr:rowOff>47625</xdr:rowOff>
    </xdr:from>
    <xdr:to>
      <xdr:col>2</xdr:col>
      <xdr:colOff>9525</xdr:colOff>
      <xdr:row>12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790825" y="1828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t1</a:t>
          </a:r>
        </a:p>
      </xdr:txBody>
    </xdr:sp>
    <xdr:clientData/>
  </xdr:twoCellAnchor>
  <xdr:twoCellAnchor>
    <xdr:from>
      <xdr:col>0</xdr:col>
      <xdr:colOff>371475</xdr:colOff>
      <xdr:row>13</xdr:row>
      <xdr:rowOff>28575</xdr:rowOff>
    </xdr:from>
    <xdr:to>
      <xdr:col>0</xdr:col>
      <xdr:colOff>533400</xdr:colOff>
      <xdr:row>14</xdr:row>
      <xdr:rowOff>104775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71475" y="2133600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t2</a:t>
          </a:r>
        </a:p>
      </xdr:txBody>
    </xdr:sp>
    <xdr:clientData/>
  </xdr:twoCellAnchor>
  <xdr:twoCellAnchor>
    <xdr:from>
      <xdr:col>1</xdr:col>
      <xdr:colOff>504825</xdr:colOff>
      <xdr:row>12</xdr:row>
      <xdr:rowOff>19050</xdr:rowOff>
    </xdr:from>
    <xdr:to>
      <xdr:col>1</xdr:col>
      <xdr:colOff>1609725</xdr:colOff>
      <xdr:row>13</xdr:row>
      <xdr:rowOff>133350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038225" y="1962150"/>
          <a:ext cx="1104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rotary cooler/dryer</a:t>
          </a:r>
        </a:p>
      </xdr:txBody>
    </xdr:sp>
    <xdr:clientData/>
  </xdr:twoCellAnchor>
  <xdr:twoCellAnchor>
    <xdr:from>
      <xdr:col>1</xdr:col>
      <xdr:colOff>190500</xdr:colOff>
      <xdr:row>37</xdr:row>
      <xdr:rowOff>104775</xdr:rowOff>
    </xdr:from>
    <xdr:to>
      <xdr:col>3</xdr:col>
      <xdr:colOff>123825</xdr:colOff>
      <xdr:row>39</xdr:row>
      <xdr:rowOff>85725</xdr:rowOff>
    </xdr:to>
    <xdr:sp>
      <xdr:nvSpPr>
        <xdr:cNvPr id="11" name="Rectangle 13"/>
        <xdr:cNvSpPr>
          <a:spLocks/>
        </xdr:cNvSpPr>
      </xdr:nvSpPr>
      <xdr:spPr>
        <a:xfrm rot="495986">
          <a:off x="723900" y="6115050"/>
          <a:ext cx="2638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38</xdr:row>
      <xdr:rowOff>19050</xdr:rowOff>
    </xdr:from>
    <xdr:to>
      <xdr:col>1</xdr:col>
      <xdr:colOff>142875</xdr:colOff>
      <xdr:row>38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533400" y="61912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28575</xdr:rowOff>
    </xdr:from>
    <xdr:to>
      <xdr:col>3</xdr:col>
      <xdr:colOff>323850</xdr:colOff>
      <xdr:row>40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3409950" y="6524625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38</xdr:row>
      <xdr:rowOff>123825</xdr:rowOff>
    </xdr:from>
    <xdr:to>
      <xdr:col>3</xdr:col>
      <xdr:colOff>323850</xdr:colOff>
      <xdr:row>38</xdr:row>
      <xdr:rowOff>133350</xdr:rowOff>
    </xdr:to>
    <xdr:sp>
      <xdr:nvSpPr>
        <xdr:cNvPr id="14" name="Line 16"/>
        <xdr:cNvSpPr>
          <a:spLocks/>
        </xdr:cNvSpPr>
      </xdr:nvSpPr>
      <xdr:spPr>
        <a:xfrm flipH="1" flipV="1">
          <a:off x="3429000" y="6296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37</xdr:row>
      <xdr:rowOff>57150</xdr:rowOff>
    </xdr:from>
    <xdr:to>
      <xdr:col>1</xdr:col>
      <xdr:colOff>209550</xdr:colOff>
      <xdr:row>37</xdr:row>
      <xdr:rowOff>66675</xdr:rowOff>
    </xdr:to>
    <xdr:sp>
      <xdr:nvSpPr>
        <xdr:cNvPr id="15" name="Line 17"/>
        <xdr:cNvSpPr>
          <a:spLocks/>
        </xdr:cNvSpPr>
      </xdr:nvSpPr>
      <xdr:spPr>
        <a:xfrm flipH="1" flipV="1">
          <a:off x="428625" y="60674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="140" zoomScaleNormal="140" zoomScalePageLayoutView="0" workbookViewId="0" topLeftCell="A1">
      <selection activeCell="B47" sqref="B47"/>
    </sheetView>
  </sheetViews>
  <sheetFormatPr defaultColWidth="9.140625" defaultRowHeight="12.75"/>
  <cols>
    <col min="1" max="1" width="8.00390625" style="0" customWidth="1"/>
    <col min="2" max="2" width="36.57421875" style="0" customWidth="1"/>
    <col min="3" max="3" width="4.00390625" style="0" customWidth="1"/>
    <col min="4" max="4" width="4.8515625" style="0" customWidth="1"/>
    <col min="5" max="5" width="4.140625" style="0" customWidth="1"/>
    <col min="6" max="6" width="8.00390625" style="0" customWidth="1"/>
  </cols>
  <sheetData>
    <row r="2" ht="12.75">
      <c r="B2" s="6" t="s">
        <v>32</v>
      </c>
    </row>
    <row r="5" spans="2:3" ht="12.75">
      <c r="B5" s="7" t="s">
        <v>3</v>
      </c>
      <c r="C5" s="7"/>
    </row>
    <row r="9" ht="12.75">
      <c r="B9" t="s">
        <v>0</v>
      </c>
    </row>
    <row r="16" ht="12.75">
      <c r="B16" t="s">
        <v>22</v>
      </c>
    </row>
    <row r="17" ht="12.75">
      <c r="B17" t="s">
        <v>23</v>
      </c>
    </row>
    <row r="18" ht="12.75">
      <c r="B18" t="s">
        <v>24</v>
      </c>
    </row>
    <row r="19" ht="12.75">
      <c r="B19" t="s">
        <v>25</v>
      </c>
    </row>
    <row r="21" ht="12.75">
      <c r="B21" t="s">
        <v>1</v>
      </c>
    </row>
    <row r="22" ht="12.75">
      <c r="B22" t="s">
        <v>2</v>
      </c>
    </row>
    <row r="24" spans="2:8" ht="12.75">
      <c r="B24" s="9" t="s">
        <v>28</v>
      </c>
      <c r="C24" s="9"/>
      <c r="D24" s="9"/>
      <c r="E24" s="9"/>
      <c r="F24" s="9"/>
      <c r="G24" s="9"/>
      <c r="H24" s="9"/>
    </row>
    <row r="25" ht="12.75">
      <c r="B25" t="s">
        <v>29</v>
      </c>
    </row>
    <row r="27" ht="12.75">
      <c r="B27" t="s">
        <v>20</v>
      </c>
    </row>
    <row r="29" ht="14.25">
      <c r="B29" t="s">
        <v>21</v>
      </c>
    </row>
    <row r="31" spans="2:7" ht="12.75">
      <c r="B31" t="s">
        <v>4</v>
      </c>
      <c r="C31" t="s">
        <v>5</v>
      </c>
      <c r="D31">
        <v>600</v>
      </c>
      <c r="G31" s="2">
        <v>600</v>
      </c>
    </row>
    <row r="32" spans="2:7" ht="12.75">
      <c r="B32" t="s">
        <v>6</v>
      </c>
      <c r="C32" t="s">
        <v>7</v>
      </c>
      <c r="D32">
        <v>100</v>
      </c>
      <c r="G32" s="2">
        <v>100</v>
      </c>
    </row>
    <row r="33" spans="2:7" ht="12.75">
      <c r="B33" t="s">
        <v>8</v>
      </c>
      <c r="G33" s="2"/>
    </row>
    <row r="34" spans="2:7" ht="12.75">
      <c r="B34" t="s">
        <v>9</v>
      </c>
      <c r="C34" t="s">
        <v>10</v>
      </c>
      <c r="D34">
        <v>40</v>
      </c>
      <c r="G34" s="2">
        <v>40</v>
      </c>
    </row>
    <row r="35" spans="2:7" ht="12.75">
      <c r="B35" t="s">
        <v>11</v>
      </c>
      <c r="G35" s="2"/>
    </row>
    <row r="36" spans="2:7" ht="12.75">
      <c r="B36" t="s">
        <v>12</v>
      </c>
      <c r="C36" t="s">
        <v>13</v>
      </c>
      <c r="D36">
        <v>200</v>
      </c>
      <c r="G36" s="2">
        <v>200</v>
      </c>
    </row>
    <row r="37" ht="12.75">
      <c r="A37" t="s">
        <v>14</v>
      </c>
    </row>
    <row r="38" spans="4:7" ht="12.75">
      <c r="D38" t="s">
        <v>15</v>
      </c>
      <c r="G38" s="3">
        <f>+((G31-G36)-(G32-G34))</f>
        <v>340</v>
      </c>
    </row>
    <row r="39" spans="1:7" ht="12.75">
      <c r="A39" t="s">
        <v>16</v>
      </c>
      <c r="G39" s="3"/>
    </row>
    <row r="40" ht="12.75">
      <c r="G40" s="4">
        <f>+(G31-G36)/(G32-G34)</f>
        <v>6.666666666666667</v>
      </c>
    </row>
    <row r="41" ht="12.75">
      <c r="G41" s="4">
        <f>+LOG(G40,2.7183)</f>
        <v>1.897107302886736</v>
      </c>
    </row>
    <row r="42" spans="4:7" ht="12.75">
      <c r="D42" t="s">
        <v>17</v>
      </c>
      <c r="G42" s="3"/>
    </row>
    <row r="43" spans="6:7" ht="12.75">
      <c r="F43" t="s">
        <v>18</v>
      </c>
      <c r="G43" s="5">
        <f>+G38/G41</f>
        <v>179.22022622686578</v>
      </c>
    </row>
    <row r="45" ht="12.75">
      <c r="B45" t="s">
        <v>19</v>
      </c>
    </row>
    <row r="47" ht="12.75">
      <c r="B47" t="s">
        <v>33</v>
      </c>
    </row>
    <row r="48" spans="3:6" ht="12.75">
      <c r="C48" s="2"/>
      <c r="D48" s="9" t="s">
        <v>30</v>
      </c>
      <c r="E48" s="9"/>
      <c r="F48" s="9"/>
    </row>
    <row r="49" spans="3:6" ht="12.75">
      <c r="C49" s="3"/>
      <c r="D49" s="9" t="s">
        <v>31</v>
      </c>
      <c r="E49" s="9"/>
      <c r="F49" s="9"/>
    </row>
    <row r="50" spans="3:7" ht="12.75">
      <c r="C50" s="8" t="s">
        <v>27</v>
      </c>
      <c r="D50" s="8"/>
      <c r="E50" s="8"/>
      <c r="F50" s="8"/>
      <c r="G50" s="8"/>
    </row>
    <row r="51" spans="3:7" ht="12.75">
      <c r="C51" s="8" t="s">
        <v>26</v>
      </c>
      <c r="D51" s="8"/>
      <c r="E51" s="8"/>
      <c r="F51" s="8"/>
      <c r="G51" s="8"/>
    </row>
    <row r="52" ht="12.75">
      <c r="B52" s="1"/>
    </row>
  </sheetData>
  <sheetProtection/>
  <mergeCells count="6">
    <mergeCell ref="B5:C5"/>
    <mergeCell ref="C51:G51"/>
    <mergeCell ref="C50:G50"/>
    <mergeCell ref="B24:H24"/>
    <mergeCell ref="D48:F48"/>
    <mergeCell ref="D49:F49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CONSULTANTS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2006-05-26T04:08:59Z</cp:lastPrinted>
  <dcterms:created xsi:type="dcterms:W3CDTF">2002-05-29T03:57:50Z</dcterms:created>
  <dcterms:modified xsi:type="dcterms:W3CDTF">2021-04-16T19:24:39Z</dcterms:modified>
  <cp:category/>
  <cp:version/>
  <cp:contentType/>
  <cp:contentStatus/>
</cp:coreProperties>
</file>